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березень" sheetId="1" r:id="rId1"/>
    <sheet name="лютий" sheetId="2" r:id="rId2"/>
    <sheet name="січень-2" sheetId="3" r:id="rId3"/>
    <sheet name="січень 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<sst xmlns="http://schemas.openxmlformats.org/spreadsheetml/2006/main" count="707" uniqueCount="237">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</sst>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9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10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0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0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0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8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14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5" sqref="F10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13" t="s">
        <v>235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117"/>
      <c r="R1" s="118"/>
    </row>
    <row r="2" spans="2:18" s="1" customFormat="1" ht="15.75" customHeight="1">
      <c r="B2" s="214"/>
      <c r="C2" s="214"/>
      <c r="D2" s="21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5"/>
      <c r="B3" s="183"/>
      <c r="C3" s="184" t="s">
        <v>0</v>
      </c>
      <c r="D3" s="181" t="s">
        <v>216</v>
      </c>
      <c r="E3" s="40"/>
      <c r="F3" s="182" t="s">
        <v>107</v>
      </c>
      <c r="G3" s="217"/>
      <c r="H3" s="217"/>
      <c r="I3" s="217"/>
      <c r="J3" s="218"/>
      <c r="K3" s="114"/>
      <c r="L3" s="114"/>
      <c r="M3" s="219" t="s">
        <v>231</v>
      </c>
      <c r="N3" s="220" t="s">
        <v>232</v>
      </c>
      <c r="O3" s="220"/>
      <c r="P3" s="220"/>
      <c r="Q3" s="220"/>
      <c r="R3" s="220"/>
    </row>
    <row r="4" spans="1:18" ht="22.5" customHeight="1">
      <c r="A4" s="215"/>
      <c r="B4" s="183"/>
      <c r="C4" s="184"/>
      <c r="D4" s="181"/>
      <c r="E4" s="221" t="s">
        <v>228</v>
      </c>
      <c r="F4" s="207" t="s">
        <v>116</v>
      </c>
      <c r="G4" s="209" t="s">
        <v>229</v>
      </c>
      <c r="H4" s="211" t="s">
        <v>230</v>
      </c>
      <c r="I4" s="204" t="s">
        <v>217</v>
      </c>
      <c r="J4" s="200" t="s">
        <v>218</v>
      </c>
      <c r="K4" s="116" t="s">
        <v>172</v>
      </c>
      <c r="L4" s="121" t="s">
        <v>171</v>
      </c>
      <c r="M4" s="200"/>
      <c r="N4" s="202" t="s">
        <v>236</v>
      </c>
      <c r="O4" s="204" t="s">
        <v>136</v>
      </c>
      <c r="P4" s="206" t="s">
        <v>135</v>
      </c>
      <c r="Q4" s="122" t="s">
        <v>172</v>
      </c>
      <c r="R4" s="123" t="s">
        <v>171</v>
      </c>
    </row>
    <row r="5" spans="1:19" ht="92.25" customHeight="1">
      <c r="A5" s="216"/>
      <c r="B5" s="183"/>
      <c r="C5" s="184"/>
      <c r="D5" s="181"/>
      <c r="E5" s="222"/>
      <c r="F5" s="208"/>
      <c r="G5" s="210"/>
      <c r="H5" s="212"/>
      <c r="I5" s="205"/>
      <c r="J5" s="201"/>
      <c r="K5" s="197" t="s">
        <v>233</v>
      </c>
      <c r="L5" s="198"/>
      <c r="M5" s="201"/>
      <c r="N5" s="203"/>
      <c r="O5" s="205"/>
      <c r="P5" s="206"/>
      <c r="Q5" s="197" t="s">
        <v>176</v>
      </c>
      <c r="R5" s="19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/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F72/198.87*100</f>
        <v>1097.189118519636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/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199"/>
      <c r="H104" s="199"/>
      <c r="I104" s="199"/>
      <c r="J104" s="199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194"/>
      <c r="O105" s="194"/>
    </row>
    <row r="106" spans="3:15" ht="15.75">
      <c r="C106" s="111">
        <v>42093</v>
      </c>
      <c r="D106" s="34">
        <v>8025</v>
      </c>
      <c r="F106" s="155" t="s">
        <v>166</v>
      </c>
      <c r="G106" s="185"/>
      <c r="H106" s="185"/>
      <c r="I106" s="177"/>
      <c r="J106" s="192"/>
      <c r="K106" s="192"/>
      <c r="L106" s="192"/>
      <c r="M106" s="192"/>
      <c r="N106" s="194"/>
      <c r="O106" s="194"/>
    </row>
    <row r="107" spans="3:15" ht="15.75" customHeight="1">
      <c r="C107" s="111">
        <v>42090</v>
      </c>
      <c r="D107" s="34">
        <v>4282.6</v>
      </c>
      <c r="G107" s="191" t="s">
        <v>151</v>
      </c>
      <c r="H107" s="191"/>
      <c r="I107" s="106">
        <v>8909.73221</v>
      </c>
      <c r="J107" s="193"/>
      <c r="K107" s="193"/>
      <c r="L107" s="193"/>
      <c r="M107" s="193"/>
      <c r="N107" s="194"/>
      <c r="O107" s="194"/>
    </row>
    <row r="108" spans="7:13" ht="15.75" customHeight="1">
      <c r="G108" s="195" t="s">
        <v>234</v>
      </c>
      <c r="H108" s="196"/>
      <c r="I108" s="103">
        <v>0</v>
      </c>
      <c r="J108" s="192"/>
      <c r="K108" s="192"/>
      <c r="L108" s="192"/>
      <c r="M108" s="192"/>
    </row>
    <row r="109" spans="2:13" ht="18.75" customHeight="1">
      <c r="B109" s="189" t="s">
        <v>160</v>
      </c>
      <c r="C109" s="190"/>
      <c r="D109" s="108">
        <v>147433.23977000001</v>
      </c>
      <c r="E109" s="73"/>
      <c r="F109" s="156" t="s">
        <v>147</v>
      </c>
      <c r="G109" s="191" t="s">
        <v>149</v>
      </c>
      <c r="H109" s="191"/>
      <c r="I109" s="107">
        <v>138523.50756</v>
      </c>
      <c r="J109" s="192"/>
      <c r="K109" s="192"/>
      <c r="L109" s="192"/>
      <c r="M109" s="192"/>
    </row>
    <row r="110" spans="7:12" ht="9.75" customHeight="1">
      <c r="G110" s="185"/>
      <c r="H110" s="185"/>
      <c r="I110" s="90"/>
      <c r="J110" s="91"/>
      <c r="K110" s="91"/>
      <c r="L110" s="91"/>
    </row>
    <row r="111" spans="2:12" ht="22.5" customHeight="1" hidden="1">
      <c r="B111" s="186" t="s">
        <v>167</v>
      </c>
      <c r="C111" s="187"/>
      <c r="D111" s="110">
        <v>0</v>
      </c>
      <c r="E111" s="70" t="s">
        <v>104</v>
      </c>
      <c r="G111" s="185"/>
      <c r="H111" s="185"/>
      <c r="I111" s="90"/>
      <c r="J111" s="91"/>
      <c r="K111" s="91"/>
      <c r="L111" s="91"/>
    </row>
    <row r="112" spans="4:15" ht="15.75">
      <c r="D112" s="105"/>
      <c r="N112" s="185"/>
      <c r="O112" s="185"/>
    </row>
    <row r="113" spans="4:15" ht="15.75">
      <c r="D113" s="104"/>
      <c r="I113" s="34"/>
      <c r="N113" s="188"/>
      <c r="O113" s="188"/>
    </row>
    <row r="114" spans="14:15" ht="15.75">
      <c r="N114" s="185"/>
      <c r="O114" s="185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78" sqref="F7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13" t="s">
        <v>227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117"/>
      <c r="R1" s="118"/>
    </row>
    <row r="2" spans="2:18" s="1" customFormat="1" ht="15.75" customHeight="1">
      <c r="B2" s="214"/>
      <c r="C2" s="214"/>
      <c r="D2" s="21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5"/>
      <c r="B3" s="183" t="s">
        <v>205</v>
      </c>
      <c r="C3" s="184" t="s">
        <v>0</v>
      </c>
      <c r="D3" s="181" t="s">
        <v>216</v>
      </c>
      <c r="E3" s="40"/>
      <c r="F3" s="182" t="s">
        <v>107</v>
      </c>
      <c r="G3" s="217"/>
      <c r="H3" s="217"/>
      <c r="I3" s="217"/>
      <c r="J3" s="218"/>
      <c r="K3" s="114"/>
      <c r="L3" s="114"/>
      <c r="M3" s="219" t="s">
        <v>221</v>
      </c>
      <c r="N3" s="220" t="s">
        <v>202</v>
      </c>
      <c r="O3" s="220"/>
      <c r="P3" s="220"/>
      <c r="Q3" s="220"/>
      <c r="R3" s="220"/>
    </row>
    <row r="4" spans="1:18" ht="22.5" customHeight="1">
      <c r="A4" s="215"/>
      <c r="B4" s="183"/>
      <c r="C4" s="184"/>
      <c r="D4" s="181"/>
      <c r="E4" s="221" t="s">
        <v>199</v>
      </c>
      <c r="F4" s="207" t="s">
        <v>116</v>
      </c>
      <c r="G4" s="209" t="s">
        <v>200</v>
      </c>
      <c r="H4" s="211" t="s">
        <v>201</v>
      </c>
      <c r="I4" s="204" t="s">
        <v>217</v>
      </c>
      <c r="J4" s="200" t="s">
        <v>218</v>
      </c>
      <c r="K4" s="116" t="s">
        <v>172</v>
      </c>
      <c r="L4" s="121" t="s">
        <v>171</v>
      </c>
      <c r="M4" s="200"/>
      <c r="N4" s="202" t="s">
        <v>226</v>
      </c>
      <c r="O4" s="204" t="s">
        <v>136</v>
      </c>
      <c r="P4" s="206" t="s">
        <v>135</v>
      </c>
      <c r="Q4" s="122" t="s">
        <v>172</v>
      </c>
      <c r="R4" s="123" t="s">
        <v>171</v>
      </c>
    </row>
    <row r="5" spans="1:19" ht="92.25" customHeight="1">
      <c r="A5" s="216"/>
      <c r="B5" s="183"/>
      <c r="C5" s="184"/>
      <c r="D5" s="181"/>
      <c r="E5" s="222"/>
      <c r="F5" s="208"/>
      <c r="G5" s="210"/>
      <c r="H5" s="212"/>
      <c r="I5" s="205"/>
      <c r="J5" s="201"/>
      <c r="K5" s="197" t="s">
        <v>224</v>
      </c>
      <c r="L5" s="198"/>
      <c r="M5" s="201"/>
      <c r="N5" s="203"/>
      <c r="O5" s="205"/>
      <c r="P5" s="206"/>
      <c r="Q5" s="197" t="s">
        <v>176</v>
      </c>
      <c r="R5" s="19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199"/>
      <c r="H104" s="199"/>
      <c r="I104" s="199"/>
      <c r="J104" s="199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194"/>
      <c r="O105" s="194"/>
    </row>
    <row r="106" spans="3:15" ht="15.75">
      <c r="C106" s="111">
        <v>42061</v>
      </c>
      <c r="D106" s="34">
        <v>6003.3</v>
      </c>
      <c r="F106" s="155" t="s">
        <v>166</v>
      </c>
      <c r="G106" s="185"/>
      <c r="H106" s="185"/>
      <c r="I106" s="177"/>
      <c r="J106" s="192"/>
      <c r="K106" s="192"/>
      <c r="L106" s="192"/>
      <c r="M106" s="192"/>
      <c r="N106" s="194"/>
      <c r="O106" s="194"/>
    </row>
    <row r="107" spans="3:15" ht="15.75" customHeight="1">
      <c r="C107" s="111">
        <v>42060</v>
      </c>
      <c r="D107" s="34">
        <v>1551.3</v>
      </c>
      <c r="G107" s="191" t="s">
        <v>151</v>
      </c>
      <c r="H107" s="191"/>
      <c r="I107" s="106">
        <v>8909.73221</v>
      </c>
      <c r="J107" s="193"/>
      <c r="K107" s="193"/>
      <c r="L107" s="193"/>
      <c r="M107" s="193"/>
      <c r="N107" s="194"/>
      <c r="O107" s="194"/>
    </row>
    <row r="108" spans="7:13" ht="15.75" customHeight="1">
      <c r="G108" s="223" t="s">
        <v>155</v>
      </c>
      <c r="H108" s="223"/>
      <c r="I108" s="103">
        <v>0</v>
      </c>
      <c r="J108" s="192"/>
      <c r="K108" s="192"/>
      <c r="L108" s="192"/>
      <c r="M108" s="192"/>
    </row>
    <row r="109" spans="2:13" ht="18.75" customHeight="1">
      <c r="B109" s="189" t="s">
        <v>160</v>
      </c>
      <c r="C109" s="190"/>
      <c r="D109" s="108">
        <f>138305956.27/1000</f>
        <v>138305.95627000002</v>
      </c>
      <c r="E109" s="73"/>
      <c r="F109" s="156" t="s">
        <v>147</v>
      </c>
      <c r="G109" s="191" t="s">
        <v>149</v>
      </c>
      <c r="H109" s="191"/>
      <c r="I109" s="107">
        <v>129396.23</v>
      </c>
      <c r="J109" s="192"/>
      <c r="K109" s="192"/>
      <c r="L109" s="192"/>
      <c r="M109" s="192"/>
    </row>
    <row r="110" spans="7:12" ht="9.75" customHeight="1">
      <c r="G110" s="185"/>
      <c r="H110" s="185"/>
      <c r="I110" s="90"/>
      <c r="J110" s="91"/>
      <c r="K110" s="91"/>
      <c r="L110" s="91"/>
    </row>
    <row r="111" spans="2:12" ht="22.5" customHeight="1" hidden="1">
      <c r="B111" s="186" t="s">
        <v>167</v>
      </c>
      <c r="C111" s="187"/>
      <c r="D111" s="110">
        <v>0</v>
      </c>
      <c r="E111" s="70" t="s">
        <v>104</v>
      </c>
      <c r="G111" s="185"/>
      <c r="H111" s="185"/>
      <c r="I111" s="90"/>
      <c r="J111" s="91"/>
      <c r="K111" s="91"/>
      <c r="L111" s="91"/>
    </row>
    <row r="112" spans="4:15" ht="15.75">
      <c r="D112" s="105"/>
      <c r="N112" s="185"/>
      <c r="O112" s="185"/>
    </row>
    <row r="113" spans="4:15" ht="15.75">
      <c r="D113" s="104"/>
      <c r="I113" s="34"/>
      <c r="N113" s="188"/>
      <c r="O113" s="188"/>
    </row>
    <row r="114" spans="14:15" ht="15.75">
      <c r="N114" s="185"/>
      <c r="O114" s="185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13" t="s">
        <v>193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117"/>
      <c r="R1" s="118"/>
    </row>
    <row r="2" spans="2:18" s="1" customFormat="1" ht="15.75" customHeight="1">
      <c r="B2" s="214"/>
      <c r="C2" s="214"/>
      <c r="D2" s="21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5"/>
      <c r="B3" s="183" t="s">
        <v>205</v>
      </c>
      <c r="C3" s="184" t="s">
        <v>0</v>
      </c>
      <c r="D3" s="181" t="s">
        <v>216</v>
      </c>
      <c r="E3" s="40"/>
      <c r="F3" s="182" t="s">
        <v>107</v>
      </c>
      <c r="G3" s="217"/>
      <c r="H3" s="217"/>
      <c r="I3" s="217"/>
      <c r="J3" s="218"/>
      <c r="K3" s="114"/>
      <c r="L3" s="114"/>
      <c r="M3" s="219" t="s">
        <v>220</v>
      </c>
      <c r="N3" s="220" t="s">
        <v>175</v>
      </c>
      <c r="O3" s="220"/>
      <c r="P3" s="220"/>
      <c r="Q3" s="220"/>
      <c r="R3" s="220"/>
    </row>
    <row r="4" spans="1:18" ht="22.5" customHeight="1">
      <c r="A4" s="215"/>
      <c r="B4" s="183"/>
      <c r="C4" s="184"/>
      <c r="D4" s="181"/>
      <c r="E4" s="221" t="s">
        <v>219</v>
      </c>
      <c r="F4" s="207" t="s">
        <v>116</v>
      </c>
      <c r="G4" s="209" t="s">
        <v>173</v>
      </c>
      <c r="H4" s="230" t="s">
        <v>174</v>
      </c>
      <c r="I4" s="228" t="s">
        <v>217</v>
      </c>
      <c r="J4" s="226" t="s">
        <v>218</v>
      </c>
      <c r="K4" s="116" t="s">
        <v>172</v>
      </c>
      <c r="L4" s="121" t="s">
        <v>171</v>
      </c>
      <c r="M4" s="200"/>
      <c r="N4" s="202" t="s">
        <v>194</v>
      </c>
      <c r="O4" s="228" t="s">
        <v>136</v>
      </c>
      <c r="P4" s="220" t="s">
        <v>135</v>
      </c>
      <c r="Q4" s="122" t="s">
        <v>172</v>
      </c>
      <c r="R4" s="123" t="s">
        <v>171</v>
      </c>
    </row>
    <row r="5" spans="1:19" ht="92.25" customHeight="1">
      <c r="A5" s="216"/>
      <c r="B5" s="183"/>
      <c r="C5" s="184"/>
      <c r="D5" s="181"/>
      <c r="E5" s="222"/>
      <c r="F5" s="208"/>
      <c r="G5" s="210"/>
      <c r="H5" s="231"/>
      <c r="I5" s="229"/>
      <c r="J5" s="227"/>
      <c r="K5" s="197" t="s">
        <v>188</v>
      </c>
      <c r="L5" s="198"/>
      <c r="M5" s="201"/>
      <c r="N5" s="203"/>
      <c r="O5" s="229"/>
      <c r="P5" s="220"/>
      <c r="Q5" s="197" t="s">
        <v>176</v>
      </c>
      <c r="R5" s="19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199"/>
      <c r="H102" s="199"/>
      <c r="I102" s="199"/>
      <c r="J102" s="199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194"/>
      <c r="O103" s="194"/>
    </row>
    <row r="104" spans="3:15" ht="15.75">
      <c r="C104" s="111">
        <v>42033</v>
      </c>
      <c r="D104" s="34">
        <v>2896.5</v>
      </c>
      <c r="F104" s="155" t="s">
        <v>166</v>
      </c>
      <c r="G104" s="191" t="s">
        <v>151</v>
      </c>
      <c r="H104" s="191"/>
      <c r="I104" s="106">
        <f>'січень '!I139</f>
        <v>8909.733</v>
      </c>
      <c r="J104" s="224" t="s">
        <v>161</v>
      </c>
      <c r="K104" s="224"/>
      <c r="L104" s="224"/>
      <c r="M104" s="224"/>
      <c r="N104" s="194"/>
      <c r="O104" s="194"/>
    </row>
    <row r="105" spans="3:15" ht="15.75">
      <c r="C105" s="111">
        <v>42032</v>
      </c>
      <c r="D105" s="34">
        <v>2838.1</v>
      </c>
      <c r="G105" s="223" t="s">
        <v>155</v>
      </c>
      <c r="H105" s="223"/>
      <c r="I105" s="103">
        <f>'січень '!I140</f>
        <v>0</v>
      </c>
      <c r="J105" s="225" t="s">
        <v>162</v>
      </c>
      <c r="K105" s="225"/>
      <c r="L105" s="225"/>
      <c r="M105" s="225"/>
      <c r="N105" s="194"/>
      <c r="O105" s="194"/>
    </row>
    <row r="106" spans="7:13" ht="15.75" customHeight="1">
      <c r="G106" s="191" t="s">
        <v>148</v>
      </c>
      <c r="H106" s="191"/>
      <c r="I106" s="103">
        <f>'січень '!I141</f>
        <v>0</v>
      </c>
      <c r="J106" s="224" t="s">
        <v>163</v>
      </c>
      <c r="K106" s="224"/>
      <c r="L106" s="224"/>
      <c r="M106" s="224"/>
    </row>
    <row r="107" spans="2:13" ht="18.75" customHeight="1">
      <c r="B107" s="189" t="s">
        <v>160</v>
      </c>
      <c r="C107" s="190"/>
      <c r="D107" s="108">
        <f>'січень '!D142</f>
        <v>132375.63</v>
      </c>
      <c r="E107" s="73"/>
      <c r="F107" s="156" t="s">
        <v>147</v>
      </c>
      <c r="G107" s="191" t="s">
        <v>149</v>
      </c>
      <c r="H107" s="191"/>
      <c r="I107" s="107">
        <f>'січень '!I142</f>
        <v>123465.893</v>
      </c>
      <c r="J107" s="224" t="s">
        <v>164</v>
      </c>
      <c r="K107" s="224"/>
      <c r="L107" s="224"/>
      <c r="M107" s="224"/>
    </row>
    <row r="108" spans="7:12" ht="9.75" customHeight="1">
      <c r="G108" s="185"/>
      <c r="H108" s="185"/>
      <c r="I108" s="90"/>
      <c r="J108" s="91"/>
      <c r="K108" s="91"/>
      <c r="L108" s="91"/>
    </row>
    <row r="109" spans="2:12" ht="22.5" customHeight="1" hidden="1">
      <c r="B109" s="186" t="s">
        <v>167</v>
      </c>
      <c r="C109" s="187"/>
      <c r="D109" s="110">
        <v>0</v>
      </c>
      <c r="E109" s="70" t="s">
        <v>104</v>
      </c>
      <c r="G109" s="185"/>
      <c r="H109" s="185"/>
      <c r="I109" s="90"/>
      <c r="J109" s="91"/>
      <c r="K109" s="91"/>
      <c r="L109" s="91"/>
    </row>
    <row r="110" spans="4:15" ht="15.75">
      <c r="D110" s="105"/>
      <c r="N110" s="185"/>
      <c r="O110" s="185"/>
    </row>
    <row r="111" spans="4:15" ht="15.75">
      <c r="D111" s="104"/>
      <c r="I111" s="34"/>
      <c r="N111" s="188"/>
      <c r="O111" s="188"/>
    </row>
    <row r="112" spans="14:15" ht="15.75">
      <c r="N112" s="185"/>
      <c r="O112" s="185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13" t="s">
        <v>193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117"/>
      <c r="R1" s="118"/>
    </row>
    <row r="2" spans="2:18" s="1" customFormat="1" ht="15.75" customHeight="1">
      <c r="B2" s="214"/>
      <c r="C2" s="214"/>
      <c r="D2" s="21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5"/>
      <c r="B3" s="183" t="s">
        <v>203</v>
      </c>
      <c r="C3" s="184" t="s">
        <v>0</v>
      </c>
      <c r="D3" s="181" t="s">
        <v>190</v>
      </c>
      <c r="E3" s="40"/>
      <c r="F3" s="182" t="s">
        <v>107</v>
      </c>
      <c r="G3" s="217"/>
      <c r="H3" s="217"/>
      <c r="I3" s="217"/>
      <c r="J3" s="218"/>
      <c r="K3" s="114"/>
      <c r="L3" s="114"/>
      <c r="M3" s="219" t="s">
        <v>187</v>
      </c>
      <c r="N3" s="220" t="s">
        <v>175</v>
      </c>
      <c r="O3" s="220"/>
      <c r="P3" s="220"/>
      <c r="Q3" s="220"/>
      <c r="R3" s="220"/>
    </row>
    <row r="4" spans="1:18" ht="22.5" customHeight="1">
      <c r="A4" s="215"/>
      <c r="B4" s="183"/>
      <c r="C4" s="184"/>
      <c r="D4" s="181"/>
      <c r="E4" s="221" t="s">
        <v>153</v>
      </c>
      <c r="F4" s="207" t="s">
        <v>116</v>
      </c>
      <c r="G4" s="209" t="s">
        <v>173</v>
      </c>
      <c r="H4" s="230" t="s">
        <v>174</v>
      </c>
      <c r="I4" s="228" t="s">
        <v>186</v>
      </c>
      <c r="J4" s="226" t="s">
        <v>189</v>
      </c>
      <c r="K4" s="116" t="s">
        <v>172</v>
      </c>
      <c r="L4" s="121" t="s">
        <v>171</v>
      </c>
      <c r="M4" s="200"/>
      <c r="N4" s="202" t="s">
        <v>194</v>
      </c>
      <c r="O4" s="228" t="s">
        <v>136</v>
      </c>
      <c r="P4" s="220" t="s">
        <v>135</v>
      </c>
      <c r="Q4" s="122" t="s">
        <v>172</v>
      </c>
      <c r="R4" s="123" t="s">
        <v>171</v>
      </c>
    </row>
    <row r="5" spans="1:19" ht="92.25" customHeight="1">
      <c r="A5" s="216"/>
      <c r="B5" s="183"/>
      <c r="C5" s="184"/>
      <c r="D5" s="181"/>
      <c r="E5" s="222"/>
      <c r="F5" s="208"/>
      <c r="G5" s="210"/>
      <c r="H5" s="231"/>
      <c r="I5" s="229"/>
      <c r="J5" s="227"/>
      <c r="K5" s="197" t="s">
        <v>188</v>
      </c>
      <c r="L5" s="198"/>
      <c r="M5" s="201"/>
      <c r="N5" s="203"/>
      <c r="O5" s="229"/>
      <c r="P5" s="220"/>
      <c r="Q5" s="197" t="s">
        <v>176</v>
      </c>
      <c r="R5" s="198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199"/>
      <c r="H137" s="199"/>
      <c r="I137" s="199"/>
      <c r="J137" s="199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194"/>
      <c r="O138" s="194"/>
    </row>
    <row r="139" spans="3:15" ht="15.75">
      <c r="C139" s="111">
        <v>42033</v>
      </c>
      <c r="D139" s="34">
        <v>2896.5</v>
      </c>
      <c r="F139" s="155" t="s">
        <v>166</v>
      </c>
      <c r="G139" s="191" t="s">
        <v>151</v>
      </c>
      <c r="H139" s="191"/>
      <c r="I139" s="106">
        <f>8909.733</f>
        <v>8909.733</v>
      </c>
      <c r="J139" s="224" t="s">
        <v>161</v>
      </c>
      <c r="K139" s="224"/>
      <c r="L139" s="224"/>
      <c r="M139" s="224"/>
      <c r="N139" s="194"/>
      <c r="O139" s="194"/>
    </row>
    <row r="140" spans="3:15" ht="15.75">
      <c r="C140" s="111">
        <v>42032</v>
      </c>
      <c r="D140" s="34">
        <v>2838.1</v>
      </c>
      <c r="G140" s="223" t="s">
        <v>155</v>
      </c>
      <c r="H140" s="223"/>
      <c r="I140" s="103">
        <v>0</v>
      </c>
      <c r="J140" s="225" t="s">
        <v>162</v>
      </c>
      <c r="K140" s="225"/>
      <c r="L140" s="225"/>
      <c r="M140" s="225"/>
      <c r="N140" s="194"/>
      <c r="O140" s="194"/>
    </row>
    <row r="141" spans="7:13" ht="15.75" customHeight="1">
      <c r="G141" s="191" t="s">
        <v>148</v>
      </c>
      <c r="H141" s="191"/>
      <c r="I141" s="103">
        <v>0</v>
      </c>
      <c r="J141" s="224" t="s">
        <v>163</v>
      </c>
      <c r="K141" s="224"/>
      <c r="L141" s="224"/>
      <c r="M141" s="224"/>
    </row>
    <row r="142" spans="2:13" ht="18.75" customHeight="1">
      <c r="B142" s="189" t="s">
        <v>160</v>
      </c>
      <c r="C142" s="190"/>
      <c r="D142" s="108">
        <f>132375.63</f>
        <v>132375.63</v>
      </c>
      <c r="E142" s="73"/>
      <c r="F142" s="156" t="s">
        <v>147</v>
      </c>
      <c r="G142" s="191" t="s">
        <v>149</v>
      </c>
      <c r="H142" s="191"/>
      <c r="I142" s="107">
        <f>123465.893</f>
        <v>123465.893</v>
      </c>
      <c r="J142" s="224" t="s">
        <v>164</v>
      </c>
      <c r="K142" s="224"/>
      <c r="L142" s="224"/>
      <c r="M142" s="224"/>
    </row>
    <row r="143" spans="7:12" ht="9.75" customHeight="1">
      <c r="G143" s="185"/>
      <c r="H143" s="185"/>
      <c r="I143" s="90"/>
      <c r="J143" s="91"/>
      <c r="K143" s="91"/>
      <c r="L143" s="91"/>
    </row>
    <row r="144" spans="2:12" ht="22.5" customHeight="1" hidden="1">
      <c r="B144" s="186" t="s">
        <v>167</v>
      </c>
      <c r="C144" s="187"/>
      <c r="D144" s="110">
        <v>0</v>
      </c>
      <c r="E144" s="70" t="s">
        <v>104</v>
      </c>
      <c r="G144" s="185"/>
      <c r="H144" s="185"/>
      <c r="I144" s="90"/>
      <c r="J144" s="91"/>
      <c r="K144" s="91"/>
      <c r="L144" s="91"/>
    </row>
    <row r="145" spans="4:15" ht="15.75">
      <c r="D145" s="105"/>
      <c r="N145" s="185"/>
      <c r="O145" s="185"/>
    </row>
    <row r="146" spans="4:15" ht="15.75">
      <c r="D146" s="104"/>
      <c r="I146" s="34"/>
      <c r="N146" s="188"/>
      <c r="O146" s="188"/>
    </row>
    <row r="147" spans="14:15" ht="15.75">
      <c r="N147" s="185"/>
      <c r="O147" s="185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2015-04-01T11:37:56Z</cp:lastPrinted>
  <dcterms:created xsi:type="dcterms:W3CDTF">2003-07-28T11:27:56Z</dcterms:created>
  <dcterms:modified xsi:type="dcterms:W3CDTF">2015-04-01T11:56:09Z</dcterms:modified>
  <cp:category/>
  <cp:version/>
  <cp:contentType/>
  <cp:contentStatus/>
</cp:coreProperties>
</file>